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5" yWindow="90" windowWidth="16650" windowHeight="7095" activeTab="1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B20" i="2"/>
  <c r="E25" i="1"/>
</calcChain>
</file>

<file path=xl/sharedStrings.xml><?xml version="1.0" encoding="utf-8"?>
<sst xmlns="http://schemas.openxmlformats.org/spreadsheetml/2006/main" count="106" uniqueCount="75">
  <si>
    <t>1.</t>
  </si>
  <si>
    <t>Aparat USG - Siemens</t>
  </si>
  <si>
    <t>Medyczny</t>
  </si>
  <si>
    <t>2.</t>
  </si>
  <si>
    <t>Aparat RTG Philips Duo Diagnos</t>
  </si>
  <si>
    <t>3.</t>
  </si>
  <si>
    <t>4.</t>
  </si>
  <si>
    <t>Videokolonoskop CFQ 145-Olympus</t>
  </si>
  <si>
    <t>Videogastroskop CIF Q 145-Olympus</t>
  </si>
  <si>
    <t>5.</t>
  </si>
  <si>
    <t xml:space="preserve">Procesor wizyjny CV 145-Olympus </t>
  </si>
  <si>
    <t>6.</t>
  </si>
  <si>
    <t>Halogenowe źródło światla CLE 145</t>
  </si>
  <si>
    <t>7.</t>
  </si>
  <si>
    <t>Monitor OEV-203 Olympus</t>
  </si>
  <si>
    <t>8.</t>
  </si>
  <si>
    <t>Wózek endoskopowy EXERA Olympus</t>
  </si>
  <si>
    <t>9.</t>
  </si>
  <si>
    <t>10.</t>
  </si>
  <si>
    <t>Myjnia termiczna Mini ETD plus-Olympus</t>
  </si>
  <si>
    <t>Pompa do spłukiwania pola operacyjnego OFP</t>
  </si>
  <si>
    <t>12.</t>
  </si>
  <si>
    <t>Myjnia ultradzwiękowa INTERSONIC-Olympus</t>
  </si>
  <si>
    <t>13.</t>
  </si>
  <si>
    <t>Videokolposkop VC 102</t>
  </si>
  <si>
    <t>14.</t>
  </si>
  <si>
    <t>Optyka laparoskopowa z wyposazeniem</t>
  </si>
  <si>
    <t>15.</t>
  </si>
  <si>
    <t>Aparat USG</t>
  </si>
  <si>
    <t>16.</t>
  </si>
  <si>
    <t>Kardiograf</t>
  </si>
  <si>
    <t>17.</t>
  </si>
  <si>
    <t>Promiennik podczerwieni</t>
  </si>
  <si>
    <t>18.</t>
  </si>
  <si>
    <t>Urządzenie do badania słuchu</t>
  </si>
  <si>
    <t>19.</t>
  </si>
  <si>
    <t>Aparat do znieczulania Drager</t>
  </si>
  <si>
    <t>Lp</t>
  </si>
  <si>
    <t>Nazwa</t>
  </si>
  <si>
    <t>Rodzaj</t>
  </si>
  <si>
    <t>Rok prod.</t>
  </si>
  <si>
    <t>Suma ubezpieczenia</t>
  </si>
  <si>
    <t>Wykaz sprzętu elektronicznego-sprzęt medyczny stacjonarny</t>
  </si>
  <si>
    <t>Przedmiot ubezpieczenia</t>
  </si>
  <si>
    <t xml:space="preserve">Wartość księgowa brutto </t>
  </si>
  <si>
    <t>Grupa 1 KŚT</t>
  </si>
  <si>
    <t>Grupa 2 KŚT</t>
  </si>
  <si>
    <t>Grupa 3 KŚT</t>
  </si>
  <si>
    <t>Grupa 4 KŚT</t>
  </si>
  <si>
    <t>Grupa 5 KŚT</t>
  </si>
  <si>
    <t>Grupa 6 KŚT</t>
  </si>
  <si>
    <t>Grupa 7 KŚT</t>
  </si>
  <si>
    <t>Grupa 8 KŚT</t>
  </si>
  <si>
    <t>w tym: środki trwałe dzierzawione</t>
  </si>
  <si>
    <t xml:space="preserve"> -  środki trwałe w bezpłatnym użytkowaniu</t>
  </si>
  <si>
    <t xml:space="preserve"> -  środki trwałe własne</t>
  </si>
  <si>
    <t>Razem</t>
  </si>
  <si>
    <t>Zestawienie środkow trwałych</t>
  </si>
  <si>
    <t>Budynek szpitala</t>
  </si>
  <si>
    <t>Gryfino,ul. Parkowa 5</t>
  </si>
  <si>
    <t>Budynek portierni</t>
  </si>
  <si>
    <t>Budynek tlenowni</t>
  </si>
  <si>
    <t>Budynek szybu windy szpitalnej</t>
  </si>
  <si>
    <t>Budynek - ZOL</t>
  </si>
  <si>
    <t xml:space="preserve">Gryfino, ul. Niepodległości 39 </t>
  </si>
  <si>
    <t>Budynek - Psychiatryk</t>
  </si>
  <si>
    <t>Nowe Czarnowo 70</t>
  </si>
  <si>
    <t>Budynek - Armii krajowej</t>
  </si>
  <si>
    <t>Gryfino, ul. Armii Krajowej 8</t>
  </si>
  <si>
    <t>w ewidencji powiatu</t>
  </si>
  <si>
    <t>Budynki</t>
  </si>
  <si>
    <t>Jadwiga Anklewicz</t>
  </si>
  <si>
    <t xml:space="preserve">Sporządzila:     </t>
  </si>
  <si>
    <t>Sporzadziła:</t>
  </si>
  <si>
    <t xml:space="preserve">Sporządziła: 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</si>
</sst>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12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4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1" fillId="0" borderId="0" xfId="0" applyFont="1" applyAlignment="1">
      <alignment horizontal="right"/>
    </xf>
    <xf numFmtId="0" fontId="3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8"/>
  <sheetViews>
    <sheetView topLeftCell="A16" workbookViewId="0">
      <selection activeCell="B28" sqref="B28"/>
    </sheetView>
  </sheetViews>
  <sheetFormatPr defaultRowHeight="14.25"/>
  <cols>
    <col min="1" max="1" width="3.625" customWidth="1"/>
    <col min="2" max="2" width="45.125" customWidth="1"/>
    <col min="3" max="4" width="10.25" customWidth="1"/>
    <col min="5" max="5" width="20.25" customWidth="1"/>
    <col min="6" max="6" width="11.625" customWidth="1"/>
  </cols>
  <sheetData>
    <row r="2" spans="1:5" ht="15.75">
      <c r="B2" s="3" t="s">
        <v>42</v>
      </c>
    </row>
    <row r="3" spans="1:5" ht="15.75">
      <c r="B3" s="3"/>
    </row>
    <row r="6" spans="1:5" ht="15.75">
      <c r="A6" s="4" t="s">
        <v>37</v>
      </c>
      <c r="B6" s="5" t="s">
        <v>38</v>
      </c>
      <c r="C6" s="4" t="s">
        <v>39</v>
      </c>
      <c r="D6" s="4" t="s">
        <v>40</v>
      </c>
      <c r="E6" s="4" t="s">
        <v>41</v>
      </c>
    </row>
    <row r="7" spans="1:5">
      <c r="A7" s="1" t="s">
        <v>0</v>
      </c>
      <c r="B7" s="1" t="s">
        <v>1</v>
      </c>
      <c r="C7" s="1" t="s">
        <v>2</v>
      </c>
      <c r="D7" s="1">
        <v>2005</v>
      </c>
      <c r="E7" s="2">
        <v>274326</v>
      </c>
    </row>
    <row r="8" spans="1:5">
      <c r="A8" s="1" t="s">
        <v>3</v>
      </c>
      <c r="B8" s="1" t="s">
        <v>4</v>
      </c>
      <c r="C8" s="1" t="s">
        <v>2</v>
      </c>
      <c r="D8" s="1">
        <v>2005</v>
      </c>
      <c r="E8" s="2">
        <v>491043.31</v>
      </c>
    </row>
    <row r="9" spans="1:5">
      <c r="A9" s="1" t="s">
        <v>5</v>
      </c>
      <c r="B9" s="1" t="s">
        <v>7</v>
      </c>
      <c r="C9" s="1" t="s">
        <v>2</v>
      </c>
      <c r="D9" s="1">
        <v>2005</v>
      </c>
      <c r="E9" s="2">
        <v>75697.77</v>
      </c>
    </row>
    <row r="10" spans="1:5">
      <c r="A10" s="1" t="s">
        <v>6</v>
      </c>
      <c r="B10" s="1" t="s">
        <v>8</v>
      </c>
      <c r="C10" s="1" t="s">
        <v>2</v>
      </c>
      <c r="D10" s="1">
        <v>2005</v>
      </c>
      <c r="E10" s="2">
        <v>74287.100000000006</v>
      </c>
    </row>
    <row r="11" spans="1:5">
      <c r="A11" s="1" t="s">
        <v>9</v>
      </c>
      <c r="B11" s="1" t="s">
        <v>10</v>
      </c>
      <c r="C11" s="1" t="s">
        <v>2</v>
      </c>
      <c r="D11" s="1">
        <v>2005</v>
      </c>
      <c r="E11" s="2">
        <v>52570.5</v>
      </c>
    </row>
    <row r="12" spans="1:5">
      <c r="A12" s="1" t="s">
        <v>11</v>
      </c>
      <c r="B12" s="1" t="s">
        <v>12</v>
      </c>
      <c r="C12" s="1" t="s">
        <v>2</v>
      </c>
      <c r="D12" s="1">
        <v>2005</v>
      </c>
      <c r="E12" s="2">
        <v>25260.27</v>
      </c>
    </row>
    <row r="13" spans="1:5">
      <c r="A13" s="1" t="s">
        <v>13</v>
      </c>
      <c r="B13" s="1" t="s">
        <v>14</v>
      </c>
      <c r="C13" s="1" t="s">
        <v>2</v>
      </c>
      <c r="D13" s="1">
        <v>2005</v>
      </c>
      <c r="E13" s="2">
        <v>14259.95</v>
      </c>
    </row>
    <row r="14" spans="1:5">
      <c r="A14" s="1" t="s">
        <v>15</v>
      </c>
      <c r="B14" s="1" t="s">
        <v>16</v>
      </c>
      <c r="C14" s="1" t="s">
        <v>2</v>
      </c>
      <c r="D14" s="1">
        <v>2005</v>
      </c>
      <c r="E14" s="2">
        <v>5380.2</v>
      </c>
    </row>
    <row r="15" spans="1:5">
      <c r="A15" s="1" t="s">
        <v>17</v>
      </c>
      <c r="B15" s="1" t="s">
        <v>20</v>
      </c>
      <c r="C15" s="1" t="s">
        <v>2</v>
      </c>
      <c r="D15" s="1">
        <v>2005</v>
      </c>
      <c r="E15" s="2">
        <v>8378.9500000000007</v>
      </c>
    </row>
    <row r="16" spans="1:5">
      <c r="A16" s="1" t="s">
        <v>18</v>
      </c>
      <c r="B16" s="1" t="s">
        <v>19</v>
      </c>
      <c r="C16" s="1" t="s">
        <v>2</v>
      </c>
      <c r="D16" s="1">
        <v>2005</v>
      </c>
      <c r="E16" s="2">
        <v>71467.929999999993</v>
      </c>
    </row>
    <row r="17" spans="1:5">
      <c r="A17" s="1" t="s">
        <v>21</v>
      </c>
      <c r="B17" s="1" t="s">
        <v>22</v>
      </c>
      <c r="C17" s="1" t="s">
        <v>2</v>
      </c>
      <c r="D17" s="1">
        <v>2005</v>
      </c>
      <c r="E17" s="2">
        <v>9763.2900000000009</v>
      </c>
    </row>
    <row r="18" spans="1:5">
      <c r="A18" s="1" t="s">
        <v>23</v>
      </c>
      <c r="B18" s="1" t="s">
        <v>24</v>
      </c>
      <c r="C18" s="1" t="s">
        <v>2</v>
      </c>
      <c r="D18" s="1">
        <v>2009</v>
      </c>
      <c r="E18" s="2">
        <v>18000</v>
      </c>
    </row>
    <row r="19" spans="1:5">
      <c r="A19" s="1" t="s">
        <v>25</v>
      </c>
      <c r="B19" s="1" t="s">
        <v>26</v>
      </c>
      <c r="C19" s="1" t="s">
        <v>2</v>
      </c>
      <c r="D19" s="1">
        <v>2010</v>
      </c>
      <c r="E19" s="2">
        <v>28950</v>
      </c>
    </row>
    <row r="20" spans="1:5">
      <c r="A20" s="1" t="s">
        <v>27</v>
      </c>
      <c r="B20" s="1" t="s">
        <v>28</v>
      </c>
      <c r="C20" s="1" t="s">
        <v>2</v>
      </c>
      <c r="D20" s="1">
        <v>2010</v>
      </c>
      <c r="E20" s="2">
        <v>27473</v>
      </c>
    </row>
    <row r="21" spans="1:5">
      <c r="A21" s="1" t="s">
        <v>29</v>
      </c>
      <c r="B21" s="1" t="s">
        <v>30</v>
      </c>
      <c r="C21" s="1" t="s">
        <v>2</v>
      </c>
      <c r="D21" s="1">
        <v>2010</v>
      </c>
      <c r="E21" s="2">
        <v>6420</v>
      </c>
    </row>
    <row r="22" spans="1:5">
      <c r="A22" s="1" t="s">
        <v>31</v>
      </c>
      <c r="B22" s="1" t="s">
        <v>32</v>
      </c>
      <c r="C22" s="1" t="s">
        <v>2</v>
      </c>
      <c r="D22" s="1">
        <v>2010</v>
      </c>
      <c r="E22" s="2">
        <v>5350</v>
      </c>
    </row>
    <row r="23" spans="1:5">
      <c r="A23" s="1" t="s">
        <v>33</v>
      </c>
      <c r="B23" s="1" t="s">
        <v>34</v>
      </c>
      <c r="C23" s="1" t="s">
        <v>2</v>
      </c>
      <c r="D23" s="1">
        <v>2010</v>
      </c>
      <c r="E23" s="2">
        <v>9634</v>
      </c>
    </row>
    <row r="24" spans="1:5">
      <c r="A24" s="1" t="s">
        <v>35</v>
      </c>
      <c r="B24" s="1" t="s">
        <v>36</v>
      </c>
      <c r="C24" s="1" t="s">
        <v>2</v>
      </c>
      <c r="D24" s="1">
        <v>2010</v>
      </c>
      <c r="E24" s="2">
        <v>28000</v>
      </c>
    </row>
    <row r="25" spans="1:5">
      <c r="E25" s="6">
        <f>SUM(E7:E24)</f>
        <v>1226262.27</v>
      </c>
    </row>
    <row r="27" spans="1:5">
      <c r="B27" t="s">
        <v>73</v>
      </c>
    </row>
    <row r="28" spans="1:5">
      <c r="B28" t="s">
        <v>71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B23"/>
  <sheetViews>
    <sheetView tabSelected="1" workbookViewId="0">
      <selection activeCell="A22" sqref="A22"/>
    </sheetView>
  </sheetViews>
  <sheetFormatPr defaultRowHeight="14.25"/>
  <cols>
    <col min="1" max="1" width="34.25" customWidth="1"/>
    <col min="2" max="2" width="26.75" customWidth="1"/>
  </cols>
  <sheetData>
    <row r="4" spans="1:2" ht="15.75">
      <c r="A4" s="11" t="s">
        <v>57</v>
      </c>
    </row>
    <row r="8" spans="1:2" ht="15.75">
      <c r="A8" s="4" t="s">
        <v>43</v>
      </c>
      <c r="B8" s="4" t="s">
        <v>44</v>
      </c>
    </row>
    <row r="9" spans="1:2">
      <c r="A9" s="7" t="s">
        <v>45</v>
      </c>
      <c r="B9" s="2">
        <v>1805428</v>
      </c>
    </row>
    <row r="10" spans="1:2">
      <c r="A10" s="7" t="s">
        <v>46</v>
      </c>
      <c r="B10" s="2">
        <v>15710</v>
      </c>
    </row>
    <row r="11" spans="1:2">
      <c r="A11" s="7" t="s">
        <v>47</v>
      </c>
      <c r="B11" s="1">
        <v>0</v>
      </c>
    </row>
    <row r="12" spans="1:2">
      <c r="A12" s="7" t="s">
        <v>48</v>
      </c>
      <c r="B12" s="2">
        <v>24414</v>
      </c>
    </row>
    <row r="13" spans="1:2">
      <c r="A13" s="7" t="s">
        <v>49</v>
      </c>
      <c r="B13" s="2">
        <v>90888.6</v>
      </c>
    </row>
    <row r="14" spans="1:2">
      <c r="A14" s="7" t="s">
        <v>50</v>
      </c>
      <c r="B14" s="2">
        <v>313638</v>
      </c>
    </row>
    <row r="15" spans="1:2">
      <c r="A15" s="7" t="s">
        <v>51</v>
      </c>
      <c r="B15" s="2">
        <v>0</v>
      </c>
    </row>
    <row r="16" spans="1:2">
      <c r="A16" s="7" t="s">
        <v>52</v>
      </c>
      <c r="B16" s="2">
        <v>2734724</v>
      </c>
    </row>
    <row r="17" spans="1:2">
      <c r="A17" s="8" t="s">
        <v>53</v>
      </c>
      <c r="B17" s="2">
        <v>3484976.56</v>
      </c>
    </row>
    <row r="18" spans="1:2">
      <c r="A18" s="7" t="s">
        <v>54</v>
      </c>
      <c r="B18" s="2">
        <v>1325941</v>
      </c>
    </row>
    <row r="19" spans="1:2">
      <c r="A19" s="8" t="s">
        <v>55</v>
      </c>
      <c r="B19" s="2">
        <v>173887</v>
      </c>
    </row>
    <row r="20" spans="1:2" ht="15">
      <c r="A20" s="9" t="s">
        <v>56</v>
      </c>
      <c r="B20" s="10">
        <f>SUM(B17:B19)</f>
        <v>4984804.5600000005</v>
      </c>
    </row>
    <row r="22" spans="1:2" ht="15">
      <c r="A22" s="12" t="s">
        <v>74</v>
      </c>
    </row>
    <row r="23" spans="1:2">
      <c r="A23" t="s">
        <v>71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E17"/>
  <sheetViews>
    <sheetView workbookViewId="0">
      <selection activeCell="H12" sqref="H12"/>
    </sheetView>
  </sheetViews>
  <sheetFormatPr defaultRowHeight="14.25"/>
  <cols>
    <col min="1" max="1" width="5.625" customWidth="1"/>
    <col min="2" max="2" width="25.5" customWidth="1"/>
    <col min="3" max="3" width="24.375" customWidth="1"/>
    <col min="4" max="4" width="11.375" customWidth="1"/>
    <col min="5" max="5" width="18.25" customWidth="1"/>
  </cols>
  <sheetData>
    <row r="3" spans="1:5" ht="15.75">
      <c r="B3" s="11" t="s">
        <v>70</v>
      </c>
    </row>
    <row r="7" spans="1:5">
      <c r="A7" s="1" t="s">
        <v>0</v>
      </c>
      <c r="B7" s="1" t="s">
        <v>58</v>
      </c>
      <c r="C7" s="1" t="s">
        <v>59</v>
      </c>
      <c r="D7" s="2">
        <v>820576</v>
      </c>
      <c r="E7" s="1"/>
    </row>
    <row r="8" spans="1:5">
      <c r="A8" s="1" t="s">
        <v>3</v>
      </c>
      <c r="B8" s="1" t="s">
        <v>60</v>
      </c>
      <c r="C8" s="1" t="s">
        <v>59</v>
      </c>
      <c r="D8" s="2">
        <v>7287</v>
      </c>
      <c r="E8" s="1"/>
    </row>
    <row r="9" spans="1:5">
      <c r="A9" s="1" t="s">
        <v>5</v>
      </c>
      <c r="B9" s="1" t="s">
        <v>61</v>
      </c>
      <c r="C9" s="1" t="s">
        <v>59</v>
      </c>
      <c r="D9" s="2">
        <v>7667</v>
      </c>
      <c r="E9" s="1"/>
    </row>
    <row r="10" spans="1:5">
      <c r="A10" s="1" t="s">
        <v>6</v>
      </c>
      <c r="B10" s="1" t="s">
        <v>62</v>
      </c>
      <c r="C10" s="1" t="s">
        <v>59</v>
      </c>
      <c r="D10" s="2">
        <v>969898</v>
      </c>
      <c r="E10" s="1"/>
    </row>
    <row r="11" spans="1:5">
      <c r="A11" s="1" t="s">
        <v>9</v>
      </c>
      <c r="B11" s="1" t="s">
        <v>63</v>
      </c>
      <c r="C11" s="1" t="s">
        <v>64</v>
      </c>
      <c r="D11" s="2">
        <v>664789</v>
      </c>
      <c r="E11" s="1" t="s">
        <v>69</v>
      </c>
    </row>
    <row r="12" spans="1:5">
      <c r="A12" s="1" t="s">
        <v>11</v>
      </c>
      <c r="B12" s="1" t="s">
        <v>65</v>
      </c>
      <c r="C12" s="1" t="s">
        <v>66</v>
      </c>
      <c r="D12" s="2">
        <v>615457.86</v>
      </c>
      <c r="E12" s="1" t="s">
        <v>69</v>
      </c>
    </row>
    <row r="13" spans="1:5">
      <c r="A13" s="1" t="s">
        <v>13</v>
      </c>
      <c r="B13" s="1" t="s">
        <v>67</v>
      </c>
      <c r="C13" s="1" t="s">
        <v>68</v>
      </c>
      <c r="D13" s="2">
        <v>290580</v>
      </c>
      <c r="E13" s="1" t="s">
        <v>69</v>
      </c>
    </row>
    <row r="16" spans="1:5">
      <c r="B16" t="s">
        <v>72</v>
      </c>
    </row>
    <row r="17" spans="2:2">
      <c r="B17" t="s">
        <v>71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SZPITAL W GRYFINIE</dc:creator>
  <cp:lastModifiedBy>akrzeminski</cp:lastModifiedBy>
  <cp:lastPrinted>2011-03-02T09:39:50Z</cp:lastPrinted>
  <dcterms:created xsi:type="dcterms:W3CDTF">2011-02-28T08:34:34Z</dcterms:created>
  <dcterms:modified xsi:type="dcterms:W3CDTF">2011-03-17T13:49:16Z</dcterms:modified>
</cp:coreProperties>
</file>